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cocstx.sharepoint.com/teams/FiscalServices-AccountingOperations/Shared Documents/Financial Reporting/Annual Report/FY24 Annual Report/Star Transparency Award/Pension Information/Data - FY24/"/>
    </mc:Choice>
  </mc:AlternateContent>
  <xr:revisionPtr revIDLastSave="3" documentId="8_{326DDF14-175E-47A9-9AD9-67A9F34E5D56}" xr6:coauthVersionLast="47" xr6:coauthVersionMax="47" xr10:uidLastSave="{B57AF553-BD4A-4E45-860C-405C80CB6E15}"/>
  <bookViews>
    <workbookView xWindow="-120" yWindow="-120" windowWidth="29040" windowHeight="15720" xr2:uid="{D176E8BF-9DB8-4DAF-8287-223AB60A31D9}"/>
  </bookViews>
  <sheets>
    <sheet name="AVA vs A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12" i="1" s="1"/>
  <c r="E11" i="1"/>
  <c r="D11" i="1"/>
  <c r="F11" i="1" s="1"/>
  <c r="E10" i="1"/>
  <c r="D10" i="1"/>
  <c r="F10" i="1" s="1"/>
  <c r="E9" i="1"/>
  <c r="D9" i="1"/>
  <c r="F9" i="1" s="1"/>
  <c r="F8" i="1"/>
  <c r="E8" i="1"/>
  <c r="D8" i="1"/>
  <c r="F7" i="1"/>
  <c r="E7" i="1"/>
  <c r="D7" i="1"/>
  <c r="E6" i="1"/>
  <c r="D6" i="1"/>
  <c r="F6" i="1" s="1"/>
  <c r="F5" i="1"/>
  <c r="E5" i="1"/>
  <c r="D5" i="1"/>
</calcChain>
</file>

<file path=xl/sharedStrings.xml><?xml version="1.0" encoding="utf-8"?>
<sst xmlns="http://schemas.openxmlformats.org/spreadsheetml/2006/main" count="6" uniqueCount="6">
  <si>
    <t>Year</t>
  </si>
  <si>
    <t>Total Actuarial Accrued Liability</t>
  </si>
  <si>
    <t>Actuarial Value of Assets (funded)</t>
  </si>
  <si>
    <t>Unfunded Actuarial Accrued Liability</t>
  </si>
  <si>
    <t>Funded Ratio</t>
  </si>
  <si>
    <t>Unfunded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</si>
</sst>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7" fontId="0" fillId="2" borderId="0" xfId="2" applyNumberFormat="1" applyFont="1" applyFill="1"/>
    <xf numFmtId="44" fontId="0" fillId="2" borderId="0" xfId="0" applyNumberFormat="1" applyFill="1"/>
    <xf numFmtId="164" fontId="0" fillId="2" borderId="0" xfId="1" applyNumberFormat="1" applyFont="1" applyFill="1"/>
    <xf numFmtId="0" fontId="2" fillId="2" borderId="0" xfId="0" applyFont="1" applyFill="1" applyAlignment="1">
      <alignment horizontal="center" wrapText="1"/>
    </xf>
    <xf numFmtId="165" fontId="0" fillId="2" borderId="0" xfId="0" applyNumberFormat="1" applyFill="1"/>
    <xf numFmtId="166" fontId="0" fillId="2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FA74-F129-4EAA-806E-52A44C0C6601}">
  <sheetPr>
    <tabColor rgb="FF00B050"/>
  </sheetPr>
  <dimension ref="A1:F13"/>
  <sheetViews>
    <sheetView tabSelected="1" zoomScaleNormal="100" workbookViewId="0">
      <selection activeCell="D21" sqref="D21"/>
    </sheetView>
  </sheetViews>
  <sheetFormatPr defaultColWidth="9.140625" defaultRowHeight="15"/>
  <cols>
    <col min="1" max="1" width="13.28515625" style="1" bestFit="1" customWidth="1"/>
    <col min="2" max="2" width="16.28515625" style="1" customWidth="1"/>
    <col min="3" max="3" width="16" style="1" customWidth="1"/>
    <col min="4" max="4" width="14.85546875" style="1" bestFit="1" customWidth="1"/>
    <col min="5" max="5" width="9.140625" style="1"/>
    <col min="6" max="6" width="10.28515625" style="1" customWidth="1"/>
    <col min="7" max="16384" width="9.140625" style="1"/>
  </cols>
  <sheetData>
    <row r="1" spans="1:6">
      <c r="B1" s="2"/>
      <c r="C1" s="2"/>
    </row>
    <row r="2" spans="1:6">
      <c r="B2" s="3"/>
      <c r="C2" s="3"/>
    </row>
    <row r="3" spans="1:6">
      <c r="A3" s="4"/>
    </row>
    <row r="4" spans="1:6" ht="60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hidden="1">
      <c r="A5" s="1">
        <v>2014</v>
      </c>
      <c r="B5" s="6">
        <v>233670897</v>
      </c>
      <c r="C5" s="6">
        <v>202844913</v>
      </c>
      <c r="D5" s="6">
        <f t="shared" ref="D5:D12" si="0">B5-C5</f>
        <v>30825984</v>
      </c>
      <c r="E5" s="7">
        <f t="shared" ref="E5:E12" si="1">C5/B5</f>
        <v>0.86807948959086678</v>
      </c>
      <c r="F5" s="7">
        <f t="shared" ref="F5:F8" si="2">D5/B5</f>
        <v>0.13192051040913325</v>
      </c>
    </row>
    <row r="6" spans="1:6" hidden="1">
      <c r="A6" s="1">
        <v>2015</v>
      </c>
      <c r="B6" s="6">
        <v>252321945</v>
      </c>
      <c r="C6" s="6">
        <v>216491588</v>
      </c>
      <c r="D6" s="6">
        <f t="shared" si="0"/>
        <v>35830357</v>
      </c>
      <c r="E6" s="7">
        <f t="shared" si="1"/>
        <v>0.8579974603477315</v>
      </c>
      <c r="F6" s="7">
        <f t="shared" si="2"/>
        <v>0.14200253965226844</v>
      </c>
    </row>
    <row r="7" spans="1:6" hidden="1">
      <c r="A7" s="1">
        <v>2017</v>
      </c>
      <c r="B7" s="6">
        <v>284444058</v>
      </c>
      <c r="C7" s="6">
        <v>246863192</v>
      </c>
      <c r="D7" s="6">
        <f t="shared" si="0"/>
        <v>37580866</v>
      </c>
      <c r="E7" s="7">
        <f t="shared" si="1"/>
        <v>0.86787958847078461</v>
      </c>
      <c r="F7" s="7">
        <f t="shared" si="2"/>
        <v>0.13212041152921536</v>
      </c>
    </row>
    <row r="8" spans="1:6" hidden="1">
      <c r="A8" s="1">
        <v>2018</v>
      </c>
      <c r="B8" s="6">
        <v>299618207</v>
      </c>
      <c r="C8" s="6">
        <v>261205344</v>
      </c>
      <c r="D8" s="6">
        <f t="shared" si="0"/>
        <v>38412863</v>
      </c>
      <c r="E8" s="7">
        <f t="shared" si="1"/>
        <v>0.87179396277476551</v>
      </c>
      <c r="F8" s="7">
        <f t="shared" si="2"/>
        <v>0.12820603722523444</v>
      </c>
    </row>
    <row r="9" spans="1:6">
      <c r="A9" s="1">
        <v>2020</v>
      </c>
      <c r="B9" s="6">
        <v>333159432</v>
      </c>
      <c r="C9" s="6">
        <v>296878979</v>
      </c>
      <c r="D9" s="6">
        <f t="shared" si="0"/>
        <v>36280453</v>
      </c>
      <c r="E9" s="7">
        <f t="shared" si="1"/>
        <v>0.89110182838827745</v>
      </c>
      <c r="F9" s="7">
        <f>D9/B9</f>
        <v>0.10889817161172252</v>
      </c>
    </row>
    <row r="10" spans="1:6">
      <c r="A10" s="1">
        <v>2021</v>
      </c>
      <c r="B10" s="6">
        <v>351201369</v>
      </c>
      <c r="C10" s="6">
        <v>319140889</v>
      </c>
      <c r="D10" s="6">
        <f t="shared" si="0"/>
        <v>32060480</v>
      </c>
      <c r="E10" s="7">
        <f t="shared" si="1"/>
        <v>0.90871197315862395</v>
      </c>
      <c r="F10" s="7">
        <f>D10/B10</f>
        <v>9.1288026841376005E-2</v>
      </c>
    </row>
    <row r="11" spans="1:6">
      <c r="A11" s="1">
        <v>2022</v>
      </c>
      <c r="B11" s="6">
        <v>374163990</v>
      </c>
      <c r="C11" s="6">
        <v>337758004</v>
      </c>
      <c r="D11" s="6">
        <f t="shared" si="0"/>
        <v>36405986</v>
      </c>
      <c r="E11" s="7">
        <f t="shared" si="1"/>
        <v>0.90270045495292051</v>
      </c>
      <c r="F11" s="7">
        <f>D11/B11</f>
        <v>9.7299545047079494E-2</v>
      </c>
    </row>
    <row r="12" spans="1:6">
      <c r="A12" s="1">
        <v>2023</v>
      </c>
      <c r="B12" s="6">
        <v>394364775</v>
      </c>
      <c r="C12" s="6">
        <v>359504546</v>
      </c>
      <c r="D12" s="6">
        <f t="shared" si="0"/>
        <v>34860229</v>
      </c>
      <c r="E12" s="7">
        <f t="shared" si="1"/>
        <v>0.91160410054371621</v>
      </c>
      <c r="F12" s="7">
        <f>D12/B12</f>
        <v>8.8395899456283844E-2</v>
      </c>
    </row>
    <row r="13" spans="1:6">
      <c r="B13" s="6"/>
      <c r="C13" s="6"/>
      <c r="D13" s="6"/>
      <c r="E13" s="7"/>
      <c r="F13" s="7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E5504A814F04D807313083AC25604" ma:contentTypeVersion="12" ma:contentTypeDescription="Create a new document." ma:contentTypeScope="" ma:versionID="565b1b981c6e473313b4e81def0bbd71">
  <xsd:schema xmlns:xsd="http://www.w3.org/2001/XMLSchema" xmlns:xs="http://www.w3.org/2001/XMLSchema" xmlns:p="http://schemas.microsoft.com/office/2006/metadata/properties" xmlns:ns2="83d56489-a930-4c67-a376-a8a7eb416f16" xmlns:ns3="bf80a19f-bd02-4c0f-b515-5846e911409c" targetNamespace="http://schemas.microsoft.com/office/2006/metadata/properties" ma:root="true" ma:fieldsID="14f761257e84d3b951d61662dbca39b8" ns2:_="" ns3:_="">
    <xsd:import namespace="83d56489-a930-4c67-a376-a8a7eb416f16"/>
    <xsd:import namespace="bf80a19f-bd02-4c0f-b515-5846e9114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56489-a930-4c67-a376-a8a7eb416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0e71602-5a44-40d1-b6b9-3305a7c2c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0a19f-bd02-4c0f-b515-5846e91140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9b68d7-b34a-4942-92f5-ab44399211d5}" ma:internalName="TaxCatchAll" ma:showField="CatchAllData" ma:web="bf80a19f-bd02-4c0f-b515-5846e9114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d56489-a930-4c67-a376-a8a7eb416f16">
      <Terms xmlns="http://schemas.microsoft.com/office/infopath/2007/PartnerControls"/>
    </lcf76f155ced4ddcb4097134ff3c332f>
    <TaxCatchAll xmlns="bf80a19f-bd02-4c0f-b515-5846e911409c" xsi:nil="true"/>
  </documentManagement>
</p:properties>
</file>

<file path=customXml/itemProps1.xml><?xml version="1.0" encoding="utf-8"?>
<ds:datastoreItem xmlns:ds="http://schemas.openxmlformats.org/officeDocument/2006/customXml" ds:itemID="{E3BC80D2-4F1B-4593-A5B9-CBCEE30852DE}"/>
</file>

<file path=customXml/itemProps2.xml><?xml version="1.0" encoding="utf-8"?>
<ds:datastoreItem xmlns:ds="http://schemas.openxmlformats.org/officeDocument/2006/customXml" ds:itemID="{FD3DDA7B-FBCE-4617-AB44-2125CD26386E}"/>
</file>

<file path=customXml/itemProps3.xml><?xml version="1.0" encoding="utf-8"?>
<ds:datastoreItem xmlns:ds="http://schemas.openxmlformats.org/officeDocument/2006/customXml" ds:itemID="{7C08B98B-D849-40B7-8F1C-437B3E11B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College Station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Dorsey</dc:creator>
  <cp:keywords/>
  <dc:description/>
  <cp:lastModifiedBy>Anita Dorsey</cp:lastModifiedBy>
  <cp:revision/>
  <dcterms:created xsi:type="dcterms:W3CDTF">2025-03-07T23:13:12Z</dcterms:created>
  <dcterms:modified xsi:type="dcterms:W3CDTF">2025-03-07T23:22:39Z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0x010100BAAE5504A814F04D807313083AC25604</vt:lpwstr>
  </property>
  <property fmtid="{D5CDD505-2E9C-101B-9397-08002B2CF9AE}" pid="3" name="MediaServiceImageTags">
    <vt:lpwstr/>
  </property>
</Properties>
</file>